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innipeghc-my.sharepoint.com/personal/tkhamphavong_winnipeg_ca/Documents/Transit/Contracts/2024/926-2024 - Tires/926-2024 Addendums/926-2024 Addendum 5/"/>
    </mc:Choice>
  </mc:AlternateContent>
  <xr:revisionPtr revIDLastSave="0" documentId="8_{1DFFE9AB-3272-4D79-86EF-F42B82EB2DD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8" i="2" l="1"/>
  <c r="G6" i="2"/>
  <c r="F11" i="2" l="1"/>
</calcChain>
</file>

<file path=xl/sharedStrings.xml><?xml version="1.0" encoding="utf-8"?>
<sst xmlns="http://schemas.openxmlformats.org/spreadsheetml/2006/main" count="21" uniqueCount="19">
  <si>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</si>
  <si>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</si>
  <si>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</si>
  <si>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</si>
  <si>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</si>
  <si>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</si>
  <si>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</si>
  <si>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</si>
  <si>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</si>
  <si>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</si>
  <si>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TOTAL BID PRICE (GST &amp; MRST extra) (in numbers)</t>
  </si>
  <si>
    <t>(See B9 "Prices" clause in tender document)</t>
  </si>
  <si>
    <t>Transit Bus Tire Retread (General Purpose, All Position) (Designation 305/70R22.5)</t>
  </si>
  <si>
    <t>Transit Bus Tire (General Purpose, All Position) (Designation 305/70R22.5)</t>
  </si>
  <si>
    <t>Transit Bus Tire Grip (General Purpose, Centre and Rear Axle (Designation 305/70R22.5)</t>
  </si>
  <si>
    <t>E2, E3</t>
  </si>
  <si>
    <t>E2, E7</t>
  </si>
  <si>
    <t>E2, E4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</si>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</sst>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4">
    <xf numFmtId="0" fontId="0" fillId="0" borderId="0" xfId="0"/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65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6" fontId="36" fillId="24" borderId="18" xfId="1" applyNumberFormat="1" applyFont="1" applyBorder="1" applyAlignment="1" applyProtection="1">
      <alignment horizontal="left"/>
    </xf>
    <xf numFmtId="176" fontId="36" fillId="24" borderId="24" xfId="1" applyNumberFormat="1" applyFont="1" applyBorder="1" applyAlignment="1" applyProtection="1">
      <alignment horizontal="left"/>
    </xf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176" fontId="0" fillId="0" borderId="0" xfId="0" applyNumberFormat="1" applyAlignment="1" applyProtection="1">
      <alignment horizontal="left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165" fontId="39" fillId="0" borderId="20" xfId="0" applyNumberFormat="1" applyFon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5" fontId="0" fillId="0" borderId="25" xfId="0" applyNumberFormat="1" applyBorder="1" applyAlignment="1" applyProtection="1">
      <alignment vertical="center"/>
    </xf>
    <xf numFmtId="0" fontId="3" fillId="0" borderId="26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176" fontId="0" fillId="0" borderId="26" xfId="0" applyNumberFormat="1" applyBorder="1" applyAlignment="1" applyProtection="1">
      <alignment horizontal="right" vertical="center"/>
      <protection locked="0"/>
    </xf>
    <xf numFmtId="176" fontId="0" fillId="0" borderId="27" xfId="0" applyNumberFormat="1" applyBorder="1" applyAlignment="1" applyProtection="1">
      <alignment horizontal="right" vertical="center"/>
    </xf>
    <xf numFmtId="165" fontId="0" fillId="0" borderId="28" xfId="0" applyNumberFormat="1" applyBorder="1" applyAlignment="1" applyProtection="1">
      <alignment vertical="center"/>
    </xf>
    <xf numFmtId="0" fontId="3" fillId="25" borderId="26" xfId="0" applyFont="1" applyFill="1" applyBorder="1" applyAlignment="1" applyProtection="1">
      <alignment vertical="center" wrapText="1"/>
    </xf>
    <xf numFmtId="0" fontId="36" fillId="24" borderId="0" xfId="1" applyFont="1" applyBorder="1" applyAlignment="1" applyProtection="1">
      <alignment horizontal="left"/>
      <protection locked="0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165" fontId="0" fillId="0" borderId="0" xfId="0" applyNumberFormat="1" applyAlignment="1" applyProtection="1">
      <alignment wrapText="1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164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176" fontId="36" fillId="24" borderId="30" xfId="1" applyNumberFormat="1" applyFont="1" applyBorder="1" applyAlignment="1" applyProtection="1">
      <alignment horizontal="center"/>
    </xf>
    <xf numFmtId="0" fontId="0" fillId="0" borderId="30" xfId="0" applyBorder="1" applyAlignment="1">
      <alignment horizontal="center"/>
    </xf>
    <xf numFmtId="4" fontId="0" fillId="0" borderId="19" xfId="0" applyNumberFormat="1" applyBorder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zoomScaleNormal="100" zoomScaleSheetLayoutView="100" workbookViewId="0">
      <selection activeCell="F4" sqref="F4"/>
    </sheetView>
  </sheetViews>
  <sheetFormatPr defaultColWidth="9.140625" defaultRowHeight="12.75" x14ac:dyDescent="0.2"/>
  <cols>
    <col min="1" max="1" width="5.7109375" style="3" customWidth="1"/>
    <col min="2" max="2" width="37.425781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56"/>
      <c r="B1" s="56"/>
      <c r="C1" s="55" t="s">
        <v>18</v>
      </c>
      <c r="D1" s="55"/>
      <c r="F1" s="19"/>
    </row>
    <row r="2" spans="1:7" x14ac:dyDescent="0.2">
      <c r="A2" s="60"/>
      <c r="B2" s="60"/>
      <c r="C2" s="38" t="s">
        <v>11</v>
      </c>
      <c r="D2" s="38"/>
      <c r="F2" s="20"/>
      <c r="G2" s="4"/>
    </row>
    <row r="3" spans="1:7" x14ac:dyDescent="0.2">
      <c r="A3" s="59"/>
      <c r="B3" s="60"/>
      <c r="C3" s="39"/>
      <c r="F3" s="20"/>
      <c r="G3" s="4"/>
    </row>
    <row r="4" spans="1:7" x14ac:dyDescent="0.2">
      <c r="A4" s="3" t="s">
        <v>0</v>
      </c>
      <c r="F4" s="20"/>
      <c r="G4" s="4"/>
    </row>
    <row r="5" spans="1:7" ht="22.5" x14ac:dyDescent="0.2">
      <c r="A5" s="40" t="s">
        <v>1</v>
      </c>
      <c r="B5" s="40" t="s">
        <v>2</v>
      </c>
      <c r="C5" s="41" t="s">
        <v>3</v>
      </c>
      <c r="D5" s="41" t="s">
        <v>4</v>
      </c>
      <c r="E5" s="42" t="s">
        <v>5</v>
      </c>
      <c r="F5" s="21" t="s">
        <v>6</v>
      </c>
      <c r="G5" s="6" t="s">
        <v>7</v>
      </c>
    </row>
    <row r="6" spans="1:7" ht="33.950000000000003" customHeight="1" x14ac:dyDescent="0.2">
      <c r="A6" s="43">
        <v>1</v>
      </c>
      <c r="B6" s="44" t="s">
        <v>13</v>
      </c>
      <c r="C6" s="53" t="s">
        <v>15</v>
      </c>
      <c r="D6" s="45" t="s">
        <v>8</v>
      </c>
      <c r="E6" s="46">
        <v>1080</v>
      </c>
      <c r="F6" s="47"/>
      <c r="G6" s="48" t="str">
        <f>IF(OR(ISTEXT(F6),ISBLANK(F6)), "$   - ",ROUND(E6*F6,2))</f>
        <v xml:space="preserve">$   - </v>
      </c>
    </row>
    <row r="7" spans="1:7" ht="35.450000000000003" customHeight="1" x14ac:dyDescent="0.2">
      <c r="A7" s="49">
        <v>2</v>
      </c>
      <c r="B7" s="44" t="s">
        <v>12</v>
      </c>
      <c r="C7" s="52" t="s">
        <v>16</v>
      </c>
      <c r="D7" s="45" t="s">
        <v>8</v>
      </c>
      <c r="E7" s="46">
        <v>341</v>
      </c>
      <c r="F7" s="47"/>
      <c r="G7" s="48" t="str">
        <f>IF(OR(ISTEXT(F7),ISBLANK(F7)), "$   - ",ROUND(E7*F7,2))</f>
        <v xml:space="preserve">$   - </v>
      </c>
    </row>
    <row r="8" spans="1:7" ht="39" thickBot="1" x14ac:dyDescent="0.25">
      <c r="A8" s="49">
        <v>3</v>
      </c>
      <c r="B8" s="50" t="s">
        <v>14</v>
      </c>
      <c r="C8" s="52" t="s">
        <v>17</v>
      </c>
      <c r="D8" s="45" t="s">
        <v>8</v>
      </c>
      <c r="E8" s="46">
        <v>57</v>
      </c>
      <c r="F8" s="47"/>
      <c r="G8" s="48" t="str">
        <f>IF(OR(ISTEXT(F8),ISBLANK(F8)), "$   - ",ROUND(E8*F8,2))</f>
        <v xml:space="preserve">$   - </v>
      </c>
    </row>
    <row r="9" spans="1:7" ht="15" thickTop="1" x14ac:dyDescent="0.2">
      <c r="A9" s="8"/>
      <c r="B9" s="9"/>
      <c r="C9" s="9"/>
      <c r="D9" s="10"/>
      <c r="E9" s="11"/>
      <c r="F9" s="12"/>
      <c r="G9" s="13"/>
    </row>
    <row r="10" spans="1:7" ht="14.25" x14ac:dyDescent="0.2">
      <c r="B10" s="31"/>
      <c r="C10" s="31"/>
      <c r="D10" s="32"/>
      <c r="E10" s="33"/>
      <c r="F10" s="57"/>
      <c r="G10" s="58"/>
    </row>
    <row r="11" spans="1:7" ht="14.25" x14ac:dyDescent="0.2">
      <c r="A11" s="34" t="s">
        <v>10</v>
      </c>
      <c r="B11" s="35"/>
      <c r="C11" s="35"/>
      <c r="D11" s="36"/>
      <c r="E11" s="51"/>
      <c r="F11" s="61">
        <f>SUM(G6:G8)</f>
        <v>0</v>
      </c>
      <c r="G11" s="62"/>
    </row>
    <row r="12" spans="1:7" x14ac:dyDescent="0.2">
      <c r="A12" s="37"/>
      <c r="B12" s="22"/>
      <c r="C12" s="22"/>
      <c r="D12" s="23"/>
      <c r="E12" s="18"/>
      <c r="F12" s="19"/>
      <c r="G12" s="24"/>
    </row>
    <row r="13" spans="1:7" x14ac:dyDescent="0.2">
      <c r="A13" s="14"/>
      <c r="B13" s="22"/>
      <c r="C13" s="22"/>
      <c r="D13" s="23"/>
      <c r="E13" s="25"/>
      <c r="F13" s="26"/>
      <c r="G13" s="27"/>
    </row>
    <row r="14" spans="1:7" x14ac:dyDescent="0.2">
      <c r="A14" s="14"/>
      <c r="B14" s="22"/>
      <c r="C14" s="22"/>
      <c r="D14" s="23"/>
      <c r="E14" s="63" t="s">
        <v>9</v>
      </c>
      <c r="F14" s="63"/>
      <c r="G14" s="28"/>
    </row>
    <row r="15" spans="1:7" x14ac:dyDescent="0.2">
      <c r="A15" s="15"/>
      <c r="B15" s="29"/>
      <c r="C15" s="29"/>
      <c r="D15" s="30"/>
      <c r="E15" s="25"/>
      <c r="F15" s="26"/>
      <c r="G15" s="27"/>
    </row>
    <row r="17" spans="1:7" x14ac:dyDescent="0.2">
      <c r="A17" s="16"/>
    </row>
    <row r="18" spans="1:7" x14ac:dyDescent="0.2">
      <c r="A18" s="7"/>
      <c r="B18" s="54"/>
      <c r="C18" s="54"/>
      <c r="D18" s="54"/>
      <c r="E18" s="54"/>
      <c r="F18" s="17"/>
      <c r="G18" s="17"/>
    </row>
    <row r="19" spans="1:7" x14ac:dyDescent="0.2">
      <c r="A19" s="7"/>
      <c r="B19" s="54"/>
      <c r="C19" s="54"/>
      <c r="D19" s="54"/>
      <c r="E19" s="54"/>
      <c r="F19" s="17"/>
      <c r="G19" s="17"/>
    </row>
    <row r="20" spans="1:7" x14ac:dyDescent="0.2">
      <c r="A20" s="7"/>
      <c r="B20" s="54"/>
      <c r="C20" s="54"/>
      <c r="D20" s="54"/>
      <c r="E20" s="54"/>
      <c r="F20" s="17"/>
      <c r="G20" s="17"/>
    </row>
    <row r="21" spans="1:7" x14ac:dyDescent="0.2">
      <c r="A21" s="7"/>
      <c r="B21" s="54"/>
      <c r="C21" s="54"/>
      <c r="D21" s="54"/>
      <c r="E21" s="54"/>
      <c r="F21" s="17"/>
      <c r="G21" s="17"/>
    </row>
    <row r="22" spans="1:7" x14ac:dyDescent="0.2">
      <c r="A22" s="7"/>
      <c r="B22" s="54"/>
      <c r="C22" s="54"/>
      <c r="D22" s="54"/>
      <c r="E22" s="54"/>
      <c r="F22" s="17"/>
      <c r="G22" s="17"/>
    </row>
    <row r="23" spans="1:7" x14ac:dyDescent="0.2">
      <c r="A23" s="7"/>
      <c r="B23" s="54"/>
      <c r="C23" s="54"/>
      <c r="D23" s="54"/>
      <c r="E23" s="54"/>
      <c r="F23" s="17"/>
      <c r="G23" s="17"/>
    </row>
    <row r="24" spans="1:7" x14ac:dyDescent="0.2">
      <c r="A24" s="7"/>
      <c r="B24" s="54"/>
      <c r="C24" s="54"/>
      <c r="D24" s="54"/>
      <c r="E24" s="54"/>
      <c r="F24" s="17"/>
      <c r="G24" s="17"/>
    </row>
    <row r="25" spans="1:7" x14ac:dyDescent="0.2">
      <c r="A25" s="7"/>
      <c r="B25" s="54"/>
      <c r="C25" s="54"/>
      <c r="D25" s="54"/>
      <c r="E25" s="54"/>
      <c r="F25" s="17"/>
      <c r="G25" s="17"/>
    </row>
    <row r="26" spans="1:7" x14ac:dyDescent="0.2">
      <c r="A26" s="7"/>
      <c r="B26" s="54"/>
      <c r="C26" s="54"/>
      <c r="D26" s="54"/>
      <c r="E26" s="54"/>
      <c r="F26" s="17"/>
      <c r="G26" s="17"/>
    </row>
    <row r="27" spans="1:7" x14ac:dyDescent="0.2">
      <c r="A27" s="7"/>
      <c r="B27" s="54"/>
      <c r="C27" s="54"/>
      <c r="D27" s="54"/>
      <c r="E27" s="54"/>
      <c r="F27" s="17"/>
      <c r="G27" s="17"/>
    </row>
    <row r="28" spans="1:7" x14ac:dyDescent="0.2">
      <c r="A28" s="7"/>
      <c r="B28" s="54"/>
      <c r="C28" s="54"/>
      <c r="D28" s="54"/>
      <c r="E28" s="54"/>
      <c r="F28" s="17"/>
      <c r="G28" s="17"/>
    </row>
    <row r="29" spans="1:7" x14ac:dyDescent="0.2">
      <c r="A29" s="7"/>
      <c r="B29" s="54"/>
      <c r="C29" s="54"/>
      <c r="D29" s="54"/>
      <c r="E29" s="54"/>
      <c r="F29" s="17"/>
      <c r="G29" s="17"/>
    </row>
    <row r="30" spans="1:7" x14ac:dyDescent="0.2">
      <c r="A30" s="7"/>
      <c r="B30" s="54"/>
      <c r="C30" s="54"/>
      <c r="D30" s="54"/>
      <c r="E30" s="54"/>
      <c r="F30" s="17"/>
      <c r="G30" s="17"/>
    </row>
    <row r="31" spans="1:7" x14ac:dyDescent="0.2">
      <c r="A31" s="7"/>
      <c r="B31" s="54"/>
      <c r="C31" s="54"/>
      <c r="D31" s="54"/>
      <c r="E31" s="54"/>
      <c r="F31" s="17"/>
      <c r="G31" s="17"/>
    </row>
    <row r="32" spans="1:7" x14ac:dyDescent="0.2">
      <c r="A32" s="7"/>
      <c r="B32" s="54"/>
      <c r="C32" s="54"/>
      <c r="D32" s="54"/>
      <c r="E32" s="54"/>
      <c r="F32" s="17"/>
      <c r="G32" s="17"/>
    </row>
    <row r="33" spans="1:7" x14ac:dyDescent="0.2">
      <c r="A33" s="7"/>
      <c r="B33" s="54"/>
      <c r="C33" s="54"/>
      <c r="D33" s="54"/>
      <c r="E33" s="54"/>
      <c r="F33" s="17"/>
      <c r="G33" s="17"/>
    </row>
    <row r="34" spans="1:7" x14ac:dyDescent="0.2">
      <c r="A34" s="7"/>
      <c r="B34" s="54"/>
      <c r="C34" s="54"/>
      <c r="D34" s="54"/>
      <c r="E34" s="54"/>
      <c r="F34" s="17"/>
      <c r="G34" s="17"/>
    </row>
    <row r="35" spans="1:7" x14ac:dyDescent="0.2">
      <c r="A35" s="7"/>
      <c r="B35" s="54"/>
      <c r="C35" s="54"/>
      <c r="D35" s="54"/>
      <c r="E35" s="54"/>
      <c r="F35" s="17"/>
      <c r="G35" s="17"/>
    </row>
  </sheetData>
  <sheetProtection algorithmName="SHA-512" hashValue="INTj9cgxSfQJ62fITskjkJE3l1n7OmGoMLpbFXGrNB/Pl/xpY9If/r3umzPZ78fD9+0uut6+nfk9rfc38sK3nQ==" saltValue="tvqLQfB/SNbqx6yGg1Eapg==" spinCount="100000" sheet="1" objects="1" scenarios="1" selectLockedCells="1"/>
  <mergeCells count="25">
    <mergeCell ref="C1:D1"/>
    <mergeCell ref="A1:B1"/>
    <mergeCell ref="F10:G10"/>
    <mergeCell ref="A3:B3"/>
    <mergeCell ref="B25:E25"/>
    <mergeCell ref="B19:E19"/>
    <mergeCell ref="B20:E20"/>
    <mergeCell ref="B21:E21"/>
    <mergeCell ref="A2:B2"/>
    <mergeCell ref="F11:G11"/>
    <mergeCell ref="E14:F14"/>
    <mergeCell ref="B18:E18"/>
    <mergeCell ref="B35:E35"/>
    <mergeCell ref="B28:E28"/>
    <mergeCell ref="B29:E29"/>
    <mergeCell ref="B32:E32"/>
    <mergeCell ref="B33:E33"/>
    <mergeCell ref="B31:E31"/>
    <mergeCell ref="B30:E30"/>
    <mergeCell ref="B26:E26"/>
    <mergeCell ref="B34:E34"/>
    <mergeCell ref="B27:E27"/>
    <mergeCell ref="B22:E22"/>
    <mergeCell ref="B23:E23"/>
    <mergeCell ref="B24:E2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3" fitToHeight="0" orientation="portrait" r:id="rId1"/>
  <headerFooter alignWithMargins="0">
    <oddHeader xml:space="preserve">&amp;LThe City of Winnipeg
Tender No.926-2024&amp;C                     &amp;R Bid Submission
Page &amp;P           </oddHeader>
    <oddFooter xml:space="preserve">&amp;R____________________________
Name of Bidder                    </oddFooter>
  </headerFooter>
  <ignoredErrors>
    <ignoredError sqref="G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094183-435b-4faa-9dfc-4f610567c4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92EEE39F12804CA7DCAD3CF7341B4F" ma:contentTypeVersion="14" ma:contentTypeDescription="Create a new document." ma:contentTypeScope="" ma:versionID="4f19cec12428ab1ce127c0166fae6131">
  <xsd:schema xmlns:xsd="http://www.w3.org/2001/XMLSchema" xmlns:xs="http://www.w3.org/2001/XMLSchema" xmlns:p="http://schemas.microsoft.com/office/2006/metadata/properties" xmlns:ns3="0d094183-435b-4faa-9dfc-4f610567c45c" xmlns:ns4="fdadaa1b-219c-4937-8aba-d49363b4277b" targetNamespace="http://schemas.microsoft.com/office/2006/metadata/properties" ma:root="true" ma:fieldsID="f4e6459c77438d37abddd923a3c70f43" ns3:_="" ns4:_="">
    <xsd:import namespace="0d094183-435b-4faa-9dfc-4f610567c45c"/>
    <xsd:import namespace="fdadaa1b-219c-4937-8aba-d49363b427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3:MediaServiceDateTaken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94183-435b-4faa-9dfc-4f610567c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adaa1b-219c-4937-8aba-d49363b4277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787D4D-9C89-41C0-8402-978448650ECB}">
  <ds:schemaRefs>
    <ds:schemaRef ds:uri="http://schemas.microsoft.com/office/2006/documentManagement/types"/>
    <ds:schemaRef ds:uri="0d094183-435b-4faa-9dfc-4f610567c45c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fdadaa1b-219c-4937-8aba-d49363b4277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5674A5A-255C-4698-8FA1-816AA3E834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184513-EFEB-45DE-9C40-9BB8227B1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094183-435b-4faa-9dfc-4f610567c45c"/>
    <ds:schemaRef ds:uri="fdadaa1b-219c-4937-8aba-d49363b427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Khamphavong, Tommy</cp:lastModifiedBy>
  <cp:revision/>
  <dcterms:created xsi:type="dcterms:W3CDTF">1999-10-18T14:40:40Z</dcterms:created>
  <dcterms:modified xsi:type="dcterms:W3CDTF">2025-03-17T14:45:36Z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0x0101004F92EEE39F12804CA7DCAD3CF7341B4F</vt:lpwstr>
  </property>
</Properties>
</file>